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035" windowHeight="8235" activeTab="1"/>
  </bookViews>
  <sheets>
    <sheet name="DYK İST.16.10.2015" sheetId="1" r:id="rId1"/>
    <sheet name="DYK İLÇE İST.27.10.2015" sheetId="2" r:id="rId2"/>
    <sheet name="DYK KURS DENETİM FORMU" sheetId="3" r:id="rId3"/>
    <sheet name="DYK TOPLAM AÇILAN KURS İST" sheetId="4" r:id="rId4"/>
  </sheets>
  <definedNames/>
  <calcPr fullCalcOnLoad="1"/>
</workbook>
</file>

<file path=xl/sharedStrings.xml><?xml version="1.0" encoding="utf-8"?>
<sst xmlns="http://schemas.openxmlformats.org/spreadsheetml/2006/main" count="103" uniqueCount="75">
  <si>
    <t>AHMETLİ</t>
  </si>
  <si>
    <t>AKHİSAR</t>
  </si>
  <si>
    <t>ALAŞEHİR</t>
  </si>
  <si>
    <t>DEMİRCİ</t>
  </si>
  <si>
    <t>GÖLMARMARA</t>
  </si>
  <si>
    <t>GÖRDES</t>
  </si>
  <si>
    <t>KIRKAĞAÇ</t>
  </si>
  <si>
    <t>KÖPRÜBAŞI</t>
  </si>
  <si>
    <t>KULA</t>
  </si>
  <si>
    <t>SALİHLİ</t>
  </si>
  <si>
    <t>SARIGÖL</t>
  </si>
  <si>
    <t>SARUHANLI</t>
  </si>
  <si>
    <t>SELENDİ</t>
  </si>
  <si>
    <t>SOMA</t>
  </si>
  <si>
    <t>ŞEHZADELER</t>
  </si>
  <si>
    <t>TURGUTLU</t>
  </si>
  <si>
    <t>YUNUSEMRE</t>
  </si>
  <si>
    <t>KURS BAŞVURUSU YAPAN ÖĞRENCİ SAYISI</t>
  </si>
  <si>
    <t>KURSA KATILIM ORANI
 %</t>
  </si>
  <si>
    <t>ORTALAMA</t>
  </si>
  <si>
    <t>İLÇE ADI</t>
  </si>
  <si>
    <t xml:space="preserve"> ÖĞRENCİ SAYISI</t>
  </si>
  <si>
    <t>MANİSA İL MİLLİ EĞİTİM MÜDÜRLÜĞÜ                                                                   DESTEKLEME VE YETİŞTİRME KURSLARI ÖĞRENCİ KATILIM TABLOSU</t>
  </si>
  <si>
    <t>Rapor Tarihi :16.10.2015 Cuma</t>
  </si>
  <si>
    <t>İMZA</t>
  </si>
  <si>
    <t>T.C.</t>
  </si>
  <si>
    <t>MANİSA VALİLİĞİ</t>
  </si>
  <si>
    <t>İL MİLLİ EĞİTİM MÜDÜRLÜĞÜ</t>
  </si>
  <si>
    <t>İDARECİ SAYISI</t>
  </si>
  <si>
    <t>ÖĞRETMEN SAYISI</t>
  </si>
  <si>
    <t>HİZMETLİ SAYISI</t>
  </si>
  <si>
    <t>KURSTA GÖREVLİ PERSONEL</t>
  </si>
  <si>
    <t>KURSA KAYITLI ÖĞRENCİ SAYISI</t>
  </si>
  <si>
    <t>5. SINIF</t>
  </si>
  <si>
    <t>6. SINIF</t>
  </si>
  <si>
    <t>7.SINIF</t>
  </si>
  <si>
    <t>8. SINIF</t>
  </si>
  <si>
    <t>KURS MERKEZİ İLÇE ADI</t>
  </si>
  <si>
    <t>9. SINIF</t>
  </si>
  <si>
    <t>10. SINIF</t>
  </si>
  <si>
    <t>11. SINIF</t>
  </si>
  <si>
    <t>12. SINIF</t>
  </si>
  <si>
    <t>KURSA KAYITLI MEZUN ÖĞRENCİ SAYISI</t>
  </si>
  <si>
    <t>KURS MERKEZİ DENETİM TARİHİ</t>
  </si>
  <si>
    <t>eba.gov.tr adresinde bulunan içerikten faydalanılıyor mu? Sistem üzerinde kayıtlı sınavlar yapılıyor mu?</t>
  </si>
  <si>
    <t>Kurslarda öğretmen görevlendirmesinde ve kurs talebinde herhangi bir problem yaşadınız mı?</t>
  </si>
  <si>
    <t>Kursların işleyişiyle ilgili öneri ve görüşleriniz</t>
  </si>
  <si>
    <t>DESTEKLEME VE YETİŞTİRME KURSLARI DENETİM FORMU</t>
  </si>
  <si>
    <t>DYK İLÇE TEMSİLCİSİNİN ADI SOYADI</t>
  </si>
  <si>
    <t>ÜCRETLİ ÖĞRT.SAYISI</t>
  </si>
  <si>
    <t>KURS MERKEZİ MÜDÜRÜRÜNÜN                          ADI SOYADI</t>
  </si>
  <si>
    <t>İL DENETİM GÖREVLİSİNİN                   ADI SOYADI</t>
  </si>
  <si>
    <t>KURS MERKEZİNİN ADI</t>
  </si>
  <si>
    <t xml:space="preserve">Kurs Merkezine kayıtlı öğrencilerin kursa devamı ile ilgili bir problem yaşanıyor mu? </t>
  </si>
  <si>
    <t>Sınıf oluşturma işlemleri sınav sonuçları ve başarı düzeyine göre yapıldı mı?</t>
  </si>
  <si>
    <t xml:space="preserve">Destekleme ve Yetiştirme Kurslarında görevli öğretmenlerin performansıyla ilgili problem yaşanıyor mu? </t>
  </si>
  <si>
    <r>
      <t xml:space="preserve">Cevabınız </t>
    </r>
    <r>
      <rPr>
        <b/>
        <sz val="11"/>
        <rFont val="Arial Tur"/>
        <family val="0"/>
      </rPr>
      <t>evet</t>
    </r>
    <r>
      <rPr>
        <sz val="11"/>
        <rFont val="Arial Tur"/>
        <family val="0"/>
      </rPr>
      <t xml:space="preserve"> ise nedeni</t>
    </r>
  </si>
  <si>
    <r>
      <t xml:space="preserve">Cevabınız </t>
    </r>
    <r>
      <rPr>
        <b/>
        <sz val="11"/>
        <rFont val="Arial Tur"/>
        <family val="0"/>
      </rPr>
      <t>hayı</t>
    </r>
    <r>
      <rPr>
        <sz val="11"/>
        <rFont val="Arial Tur"/>
        <family val="0"/>
      </rPr>
      <t>r ise nedeni</t>
    </r>
  </si>
  <si>
    <r>
      <t xml:space="preserve">Cevabınız </t>
    </r>
    <r>
      <rPr>
        <b/>
        <sz val="11"/>
        <rFont val="Arial Tur"/>
        <family val="0"/>
      </rPr>
      <t>hayır</t>
    </r>
    <r>
      <rPr>
        <sz val="11"/>
        <rFont val="Arial Tur"/>
        <family val="0"/>
      </rPr>
      <t xml:space="preserve"> ise nedeni</t>
    </r>
  </si>
  <si>
    <t>Öğrenci yoklama ve kurs defteri var mı?</t>
  </si>
  <si>
    <t>Kurs defterine işlenilen konular yazılmış mı?</t>
  </si>
  <si>
    <t>Sınav uygulamaları sonucunda; öğrencilerin başarı durumları yeniden değerlendirilip, sınıfları değiştiriliyor mu?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</si>
  <si>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</si>
  <si>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TOPLAM</t>
  </si>
  <si>
    <t>Rapor Tarihi :26.10.2015 Pazartesi</t>
  </si>
  <si>
    <t>DESTEKLEME VE YETİŞTİRME KURSLARI İL GENELİ OKUL TÜRÜNE GÖRE SAYISAL VERİLER</t>
  </si>
  <si>
    <t>GENEL LİSE</t>
  </si>
  <si>
    <t>HALK EĞİTİM MERKEZİ</t>
  </si>
  <si>
    <t>İMAM HATİP LİSESİ</t>
  </si>
  <si>
    <t xml:space="preserve">İMAM HATİP ORTAOKULU </t>
  </si>
  <si>
    <t>MESLEK LİSESİ</t>
  </si>
  <si>
    <t>MESLEKİ EĞİTİM MERKEZİ</t>
  </si>
  <si>
    <t>ORTAOKUL</t>
  </si>
  <si>
    <t>YATILI BÖLGE OKULU</t>
  </si>
  <si>
    <t>ÖZEL OKUL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</si>
</sst>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000"/>
    <numFmt numFmtId="165" formatCode="0.000"/>
    <numFmt numFmtId="166" formatCode="_-* #,##0.0\ _₺_-;\-* #,##0.0\ _₺_-;_-* &quot;-&quot;??\ _₺_-;_-@_-"/>
    <numFmt numFmtId="167" formatCode="0.000;[Red]0.000"/>
    <numFmt numFmtId="168" formatCode="0.00;[Red]0.00"/>
    <numFmt numFmtId="169" formatCode="0;[Red]0"/>
    <numFmt numFmtId="170" formatCode="#,##0.00;[Red]#,##0.00"/>
    <numFmt numFmtId="171" formatCode="0.000%"/>
  </numFmts>
  <fonts count="54">
    <font>
      <sz val="10"/>
      <name val="Arial Tur"/>
      <family val="0"/>
    </font>
    <font>
      <sz val="8"/>
      <name val="Arial Tur"/>
      <family val="0"/>
    </font>
    <font>
      <b/>
      <sz val="11"/>
      <name val="Arial"/>
      <family val="2"/>
    </font>
    <font>
      <sz val="11"/>
      <name val="Arial Tur"/>
      <family val="0"/>
    </font>
    <font>
      <b/>
      <sz val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18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rgb="FFFF000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F4E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0" fillId="12" borderId="14" xfId="0" applyFont="1" applyFill="1" applyBorder="1" applyAlignment="1">
      <alignment horizontal="center" vertical="center"/>
    </xf>
    <xf numFmtId="169" fontId="50" fillId="12" borderId="15" xfId="0" applyNumberFormat="1" applyFont="1" applyFill="1" applyBorder="1" applyAlignment="1">
      <alignment horizontal="center" vertical="center"/>
    </xf>
    <xf numFmtId="169" fontId="50" fillId="12" borderId="14" xfId="0" applyNumberFormat="1" applyFont="1" applyFill="1" applyBorder="1" applyAlignment="1">
      <alignment horizontal="center" vertical="center"/>
    </xf>
    <xf numFmtId="168" fontId="51" fillId="12" borderId="16" xfId="0" applyNumberFormat="1" applyFont="1" applyFill="1" applyBorder="1" applyAlignment="1">
      <alignment horizontal="center" vertical="center"/>
    </xf>
    <xf numFmtId="168" fontId="6" fillId="7" borderId="17" xfId="53" applyNumberFormat="1" applyFont="1" applyFill="1" applyBorder="1" applyAlignment="1">
      <alignment horizontal="center" vertical="center"/>
    </xf>
    <xf numFmtId="168" fontId="6" fillId="7" borderId="18" xfId="53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0" fillId="2" borderId="14" xfId="0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 applyProtection="1">
      <alignment horizontal="center" vertical="center" wrapText="1"/>
      <protection/>
    </xf>
    <xf numFmtId="0" fontId="2" fillId="2" borderId="14" xfId="0" applyNumberFormat="1" applyFont="1" applyFill="1" applyBorder="1" applyAlignment="1" applyProtection="1">
      <alignment horizontal="center" vertical="center" wrapText="1"/>
      <protection/>
    </xf>
    <xf numFmtId="43" fontId="2" fillId="2" borderId="16" xfId="53" applyNumberFormat="1" applyFont="1" applyFill="1" applyBorder="1" applyAlignment="1" applyProtection="1">
      <alignment horizontal="center" vertical="center" wrapText="1"/>
      <protection/>
    </xf>
    <xf numFmtId="169" fontId="52" fillId="12" borderId="14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10" fontId="7" fillId="34" borderId="14" xfId="53" applyNumberFormat="1" applyFont="1" applyFill="1" applyBorder="1" applyAlignment="1">
      <alignment horizontal="center" vertical="center"/>
    </xf>
    <xf numFmtId="10" fontId="8" fillId="7" borderId="19" xfId="53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0" fontId="8" fillId="7" borderId="14" xfId="53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0" fontId="8" fillId="7" borderId="23" xfId="53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24.75390625" style="0" customWidth="1"/>
    <col min="2" max="2" width="22.625" style="0" customWidth="1"/>
    <col min="3" max="3" width="15.625" style="0" customWidth="1"/>
    <col min="4" max="4" width="17.375" style="0" customWidth="1"/>
  </cols>
  <sheetData>
    <row r="1" spans="1:4" ht="19.5" thickBot="1">
      <c r="A1" s="43" t="s">
        <v>22</v>
      </c>
      <c r="B1" s="43"/>
      <c r="C1" s="43"/>
      <c r="D1" s="43"/>
    </row>
    <row r="2" spans="1:4" ht="56.25" customHeight="1" thickBot="1">
      <c r="A2" s="15" t="s">
        <v>20</v>
      </c>
      <c r="B2" s="16" t="s">
        <v>17</v>
      </c>
      <c r="C2" s="17" t="s">
        <v>21</v>
      </c>
      <c r="D2" s="18" t="s">
        <v>18</v>
      </c>
    </row>
    <row r="3" spans="1:4" ht="30.75" customHeight="1">
      <c r="A3" s="12" t="s">
        <v>0</v>
      </c>
      <c r="B3" s="2">
        <v>1032</v>
      </c>
      <c r="C3" s="3">
        <v>1425</v>
      </c>
      <c r="D3" s="10">
        <v>72.42</v>
      </c>
    </row>
    <row r="4" spans="1:4" ht="30.75" customHeight="1">
      <c r="A4" s="13" t="s">
        <v>1</v>
      </c>
      <c r="B4" s="4">
        <v>8670</v>
      </c>
      <c r="C4" s="5">
        <v>15847</v>
      </c>
      <c r="D4" s="11">
        <v>54.71</v>
      </c>
    </row>
    <row r="5" spans="1:4" ht="30.75" customHeight="1">
      <c r="A5" s="13" t="s">
        <v>2</v>
      </c>
      <c r="B5" s="4">
        <v>4753</v>
      </c>
      <c r="C5" s="5">
        <v>8643</v>
      </c>
      <c r="D5" s="11">
        <v>54.99</v>
      </c>
    </row>
    <row r="6" spans="1:4" ht="30.75" customHeight="1">
      <c r="A6" s="13" t="s">
        <v>3</v>
      </c>
      <c r="B6" s="4">
        <v>3477</v>
      </c>
      <c r="C6" s="5">
        <v>3953</v>
      </c>
      <c r="D6" s="11">
        <v>87.96</v>
      </c>
    </row>
    <row r="7" spans="1:4" ht="30.75" customHeight="1">
      <c r="A7" s="13" t="s">
        <v>4</v>
      </c>
      <c r="B7" s="4">
        <v>465</v>
      </c>
      <c r="C7" s="5">
        <v>1132</v>
      </c>
      <c r="D7" s="11">
        <v>41.08</v>
      </c>
    </row>
    <row r="8" spans="1:4" ht="30.75" customHeight="1">
      <c r="A8" s="13" t="s">
        <v>5</v>
      </c>
      <c r="B8" s="4">
        <v>1663</v>
      </c>
      <c r="C8" s="5">
        <v>2786</v>
      </c>
      <c r="D8" s="11">
        <v>59.69131371141422</v>
      </c>
    </row>
    <row r="9" spans="1:4" ht="30.75" customHeight="1">
      <c r="A9" s="13" t="s">
        <v>6</v>
      </c>
      <c r="B9" s="4">
        <v>1961</v>
      </c>
      <c r="C9" s="5">
        <v>3841</v>
      </c>
      <c r="D9" s="11">
        <v>51.05441291330383</v>
      </c>
    </row>
    <row r="10" spans="1:4" ht="30.75" customHeight="1">
      <c r="A10" s="13" t="s">
        <v>7</v>
      </c>
      <c r="B10" s="4">
        <v>460</v>
      </c>
      <c r="C10" s="5">
        <v>842</v>
      </c>
      <c r="D10" s="11">
        <v>54.63182897862233</v>
      </c>
    </row>
    <row r="11" spans="1:4" ht="30.75" customHeight="1">
      <c r="A11" s="13" t="s">
        <v>8</v>
      </c>
      <c r="B11" s="4">
        <v>2571</v>
      </c>
      <c r="C11" s="5">
        <v>4152</v>
      </c>
      <c r="D11" s="11">
        <v>61.92196531791907</v>
      </c>
    </row>
    <row r="12" spans="1:4" ht="30.75" customHeight="1">
      <c r="A12" s="13" t="s">
        <v>9</v>
      </c>
      <c r="B12" s="4">
        <v>9149</v>
      </c>
      <c r="C12" s="5">
        <v>14628</v>
      </c>
      <c r="D12" s="11">
        <v>62.544435329505056</v>
      </c>
    </row>
    <row r="13" spans="1:4" ht="30.75" customHeight="1">
      <c r="A13" s="13" t="s">
        <v>10</v>
      </c>
      <c r="B13" s="4">
        <v>1431</v>
      </c>
      <c r="C13" s="5">
        <v>2411</v>
      </c>
      <c r="D13" s="11">
        <v>59.35296557445044</v>
      </c>
    </row>
    <row r="14" spans="1:4" ht="30.75" customHeight="1">
      <c r="A14" s="13" t="s">
        <v>11</v>
      </c>
      <c r="B14" s="4">
        <v>2888</v>
      </c>
      <c r="C14" s="5">
        <v>4669</v>
      </c>
      <c r="D14" s="11">
        <v>61.85478689226815</v>
      </c>
    </row>
    <row r="15" spans="1:4" ht="30.75" customHeight="1">
      <c r="A15" s="13" t="s">
        <v>12</v>
      </c>
      <c r="B15" s="4">
        <v>2039</v>
      </c>
      <c r="C15" s="5">
        <v>2406</v>
      </c>
      <c r="D15" s="11">
        <v>84.74646716541979</v>
      </c>
    </row>
    <row r="16" spans="1:4" ht="30.75" customHeight="1">
      <c r="A16" s="13" t="s">
        <v>13</v>
      </c>
      <c r="B16" s="4">
        <v>6345</v>
      </c>
      <c r="C16" s="5">
        <v>10773</v>
      </c>
      <c r="D16" s="11">
        <v>58.89724310776943</v>
      </c>
    </row>
    <row r="17" spans="1:4" ht="30.75" customHeight="1">
      <c r="A17" s="13" t="s">
        <v>14</v>
      </c>
      <c r="B17" s="4">
        <v>7095</v>
      </c>
      <c r="C17" s="5">
        <v>14734</v>
      </c>
      <c r="D17" s="11">
        <v>48.153929686439525</v>
      </c>
    </row>
    <row r="18" spans="1:4" ht="30.75" customHeight="1">
      <c r="A18" s="13" t="s">
        <v>15</v>
      </c>
      <c r="B18" s="4">
        <v>7531</v>
      </c>
      <c r="C18" s="5">
        <v>16644</v>
      </c>
      <c r="D18" s="11">
        <v>45.24753664984379</v>
      </c>
    </row>
    <row r="19" spans="1:4" ht="30.75" customHeight="1" thickBot="1">
      <c r="A19" s="14" t="s">
        <v>16</v>
      </c>
      <c r="B19" s="4">
        <v>11918</v>
      </c>
      <c r="C19" s="5">
        <v>21419</v>
      </c>
      <c r="D19" s="11">
        <v>55.64218684345674</v>
      </c>
    </row>
    <row r="20" spans="1:4" ht="30.75" customHeight="1" thickBot="1">
      <c r="A20" s="6" t="s">
        <v>19</v>
      </c>
      <c r="B20" s="7">
        <f>SUM(B3:B19)</f>
        <v>73448</v>
      </c>
      <c r="C20" s="8">
        <f>SUM(C3:C19)</f>
        <v>130305</v>
      </c>
      <c r="D20" s="9">
        <f>(B20/C20)*100</f>
        <v>56.366217719964695</v>
      </c>
    </row>
    <row r="22" spans="1:4" ht="18.75" customHeight="1">
      <c r="A22" s="44" t="s">
        <v>23</v>
      </c>
      <c r="B22" s="45"/>
      <c r="C22" s="45"/>
      <c r="D22" s="45"/>
    </row>
  </sheetData>
  <sheetProtection/>
  <mergeCells count="2">
    <mergeCell ref="A1:D1"/>
    <mergeCell ref="A22:D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22"/>
  <sheetViews>
    <sheetView tabSelected="1" zoomScalePageLayoutView="0" workbookViewId="0" topLeftCell="A4">
      <selection activeCell="L8" sqref="L8"/>
    </sheetView>
  </sheetViews>
  <sheetFormatPr defaultColWidth="9.00390625" defaultRowHeight="12.75"/>
  <cols>
    <col min="1" max="1" width="21.375" style="0" customWidth="1"/>
    <col min="2" max="2" width="22.25390625" style="0" customWidth="1"/>
    <col min="3" max="3" width="18.125" style="0" customWidth="1"/>
    <col min="4" max="4" width="18.125" style="1" customWidth="1"/>
  </cols>
  <sheetData>
    <row r="1" spans="1:4" ht="43.5" customHeight="1" thickBot="1">
      <c r="A1" s="46" t="s">
        <v>22</v>
      </c>
      <c r="B1" s="47"/>
      <c r="C1" s="47"/>
      <c r="D1" s="48"/>
    </row>
    <row r="2" spans="1:4" ht="45.75" customHeight="1" thickBot="1">
      <c r="A2" s="15" t="s">
        <v>20</v>
      </c>
      <c r="B2" s="17" t="s">
        <v>17</v>
      </c>
      <c r="C2" s="17" t="s">
        <v>21</v>
      </c>
      <c r="D2" s="18" t="s">
        <v>18</v>
      </c>
    </row>
    <row r="3" spans="1:4" ht="30" customHeight="1" thickBot="1">
      <c r="A3" s="34" t="s">
        <v>0</v>
      </c>
      <c r="B3" s="35">
        <v>1045</v>
      </c>
      <c r="C3" s="35">
        <v>1425</v>
      </c>
      <c r="D3" s="36">
        <f>(B3/C3)</f>
        <v>0.7333333333333333</v>
      </c>
    </row>
    <row r="4" spans="1:4" ht="30" customHeight="1" thickBot="1">
      <c r="A4" s="34" t="s">
        <v>1</v>
      </c>
      <c r="B4" s="35">
        <v>8893</v>
      </c>
      <c r="C4" s="35">
        <v>15847</v>
      </c>
      <c r="D4" s="36">
        <f aca="true" t="shared" si="0" ref="D4:D20">(B4/C4)</f>
        <v>0.56117877200732</v>
      </c>
    </row>
    <row r="5" spans="1:4" ht="30" customHeight="1" thickBot="1">
      <c r="A5" s="37" t="s">
        <v>2</v>
      </c>
      <c r="B5" s="38">
        <v>4958</v>
      </c>
      <c r="C5" s="38">
        <v>8643</v>
      </c>
      <c r="D5" s="39">
        <f t="shared" si="0"/>
        <v>0.5736434108527132</v>
      </c>
    </row>
    <row r="6" spans="1:4" ht="30" customHeight="1" thickBot="1">
      <c r="A6" s="34" t="s">
        <v>3</v>
      </c>
      <c r="B6" s="35">
        <v>3519</v>
      </c>
      <c r="C6" s="35">
        <v>3953</v>
      </c>
      <c r="D6" s="36">
        <f t="shared" si="0"/>
        <v>0.8902099671135846</v>
      </c>
    </row>
    <row r="7" spans="1:4" ht="30" customHeight="1" thickBot="1">
      <c r="A7" s="37" t="s">
        <v>4</v>
      </c>
      <c r="B7" s="38">
        <v>745</v>
      </c>
      <c r="C7" s="38">
        <v>1132</v>
      </c>
      <c r="D7" s="39">
        <f t="shared" si="0"/>
        <v>0.6581272084805654</v>
      </c>
    </row>
    <row r="8" spans="1:4" ht="30" customHeight="1" thickBot="1">
      <c r="A8" s="34" t="s">
        <v>5</v>
      </c>
      <c r="B8" s="35">
        <v>1680</v>
      </c>
      <c r="C8" s="35">
        <v>2786</v>
      </c>
      <c r="D8" s="36">
        <f t="shared" si="0"/>
        <v>0.6030150753768844</v>
      </c>
    </row>
    <row r="9" spans="1:4" ht="30" customHeight="1" thickBot="1">
      <c r="A9" s="37" t="s">
        <v>6</v>
      </c>
      <c r="B9" s="38">
        <v>1994</v>
      </c>
      <c r="C9" s="38">
        <v>4038</v>
      </c>
      <c r="D9" s="39">
        <f t="shared" si="0"/>
        <v>0.4938088162456662</v>
      </c>
    </row>
    <row r="10" spans="1:4" ht="30" customHeight="1" thickBot="1">
      <c r="A10" s="34" t="s">
        <v>7</v>
      </c>
      <c r="B10" s="35">
        <v>517</v>
      </c>
      <c r="C10" s="35">
        <v>842</v>
      </c>
      <c r="D10" s="36">
        <f t="shared" si="0"/>
        <v>0.6140142517814727</v>
      </c>
    </row>
    <row r="11" spans="1:4" ht="30" customHeight="1" thickBot="1">
      <c r="A11" s="37" t="s">
        <v>8</v>
      </c>
      <c r="B11" s="38">
        <v>2683</v>
      </c>
      <c r="C11" s="38">
        <v>4152</v>
      </c>
      <c r="D11" s="39">
        <f t="shared" si="0"/>
        <v>0.6461946050096339</v>
      </c>
    </row>
    <row r="12" spans="1:4" ht="30" customHeight="1" thickBot="1">
      <c r="A12" s="34" t="s">
        <v>9</v>
      </c>
      <c r="B12" s="35">
        <v>9383</v>
      </c>
      <c r="C12" s="35">
        <v>14628</v>
      </c>
      <c r="D12" s="36">
        <f t="shared" si="0"/>
        <v>0.6414410719168717</v>
      </c>
    </row>
    <row r="13" spans="1:4" ht="30" customHeight="1" thickBot="1">
      <c r="A13" s="37" t="s">
        <v>10</v>
      </c>
      <c r="B13" s="38">
        <v>1762</v>
      </c>
      <c r="C13" s="38">
        <v>2411</v>
      </c>
      <c r="D13" s="39">
        <f t="shared" si="0"/>
        <v>0.7308170883450851</v>
      </c>
    </row>
    <row r="14" spans="1:4" ht="30" customHeight="1" thickBot="1">
      <c r="A14" s="34" t="s">
        <v>11</v>
      </c>
      <c r="B14" s="35">
        <v>2924</v>
      </c>
      <c r="C14" s="35">
        <v>4669</v>
      </c>
      <c r="D14" s="36">
        <f t="shared" si="0"/>
        <v>0.6262582994217177</v>
      </c>
    </row>
    <row r="15" spans="1:4" ht="30" customHeight="1" thickBot="1">
      <c r="A15" s="37" t="s">
        <v>12</v>
      </c>
      <c r="B15" s="38">
        <v>2065</v>
      </c>
      <c r="C15" s="38">
        <v>2406</v>
      </c>
      <c r="D15" s="39">
        <f t="shared" si="0"/>
        <v>0.8582709891936825</v>
      </c>
    </row>
    <row r="16" spans="1:4" ht="30" customHeight="1" thickBot="1">
      <c r="A16" s="34" t="s">
        <v>13</v>
      </c>
      <c r="B16" s="35">
        <v>6567</v>
      </c>
      <c r="C16" s="35">
        <v>10773</v>
      </c>
      <c r="D16" s="36">
        <f t="shared" si="0"/>
        <v>0.6095795043163464</v>
      </c>
    </row>
    <row r="17" spans="1:4" ht="30" customHeight="1" thickBot="1">
      <c r="A17" s="37" t="s">
        <v>14</v>
      </c>
      <c r="B17" s="38">
        <v>7368</v>
      </c>
      <c r="C17" s="38">
        <v>14734</v>
      </c>
      <c r="D17" s="39">
        <f t="shared" si="0"/>
        <v>0.5000678702321162</v>
      </c>
    </row>
    <row r="18" spans="1:4" ht="30" customHeight="1" thickBot="1">
      <c r="A18" s="34" t="s">
        <v>15</v>
      </c>
      <c r="B18" s="35">
        <v>7917</v>
      </c>
      <c r="C18" s="35">
        <v>16644</v>
      </c>
      <c r="D18" s="36">
        <f t="shared" si="0"/>
        <v>0.47566690699351116</v>
      </c>
    </row>
    <row r="19" spans="1:4" ht="30" customHeight="1" thickBot="1">
      <c r="A19" s="40" t="s">
        <v>16</v>
      </c>
      <c r="B19" s="20">
        <v>12716</v>
      </c>
      <c r="C19" s="20">
        <v>21419</v>
      </c>
      <c r="D19" s="33">
        <f t="shared" si="0"/>
        <v>0.593678509734348</v>
      </c>
    </row>
    <row r="20" spans="1:4" ht="45.75" customHeight="1" thickBot="1">
      <c r="A20" s="6" t="s">
        <v>19</v>
      </c>
      <c r="B20" s="19">
        <f>SUM(B3:B19)</f>
        <v>76736</v>
      </c>
      <c r="C20" s="19">
        <f>SUM(C3:C19)</f>
        <v>130502</v>
      </c>
      <c r="D20" s="32">
        <f t="shared" si="0"/>
        <v>0.5880063140794777</v>
      </c>
    </row>
    <row r="22" spans="1:4" ht="15.75">
      <c r="A22" s="44" t="s">
        <v>64</v>
      </c>
      <c r="B22" s="45"/>
      <c r="C22" s="45"/>
      <c r="D22" s="45"/>
    </row>
  </sheetData>
  <sheetProtection/>
  <mergeCells count="2">
    <mergeCell ref="A1:D1"/>
    <mergeCell ref="A22:D22"/>
  </mergeCells>
  <printOptions/>
  <pageMargins left="0.9448818897637796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"/>
  <sheetViews>
    <sheetView zoomScalePageLayoutView="0" workbookViewId="0" topLeftCell="A4">
      <selection activeCell="A27" sqref="A27:C27"/>
    </sheetView>
  </sheetViews>
  <sheetFormatPr defaultColWidth="9.00390625" defaultRowHeight="12.75"/>
  <cols>
    <col min="1" max="1" width="15.75390625" style="0" customWidth="1"/>
    <col min="2" max="2" width="7.75390625" style="0" customWidth="1"/>
    <col min="3" max="3" width="15.75390625" style="0" customWidth="1"/>
    <col min="4" max="4" width="7.75390625" style="0" customWidth="1"/>
    <col min="5" max="5" width="16.125" style="0" customWidth="1"/>
    <col min="6" max="6" width="7.75390625" style="0" customWidth="1"/>
    <col min="7" max="7" width="15.75390625" style="0" customWidth="1"/>
    <col min="8" max="8" width="7.75390625" style="0" customWidth="1"/>
  </cols>
  <sheetData>
    <row r="1" spans="1:8" ht="18" customHeight="1">
      <c r="A1" s="54" t="s">
        <v>25</v>
      </c>
      <c r="B1" s="54"/>
      <c r="C1" s="54"/>
      <c r="D1" s="54"/>
      <c r="E1" s="54"/>
      <c r="F1" s="54"/>
      <c r="G1" s="54"/>
      <c r="H1" s="54"/>
    </row>
    <row r="2" spans="1:8" ht="18" customHeight="1">
      <c r="A2" s="54" t="s">
        <v>26</v>
      </c>
      <c r="B2" s="54"/>
      <c r="C2" s="54"/>
      <c r="D2" s="54"/>
      <c r="E2" s="54"/>
      <c r="F2" s="54"/>
      <c r="G2" s="54"/>
      <c r="H2" s="54"/>
    </row>
    <row r="3" spans="1:8" ht="22.5" customHeight="1" thickBot="1">
      <c r="A3" s="54" t="s">
        <v>27</v>
      </c>
      <c r="B3" s="54"/>
      <c r="C3" s="54"/>
      <c r="D3" s="54"/>
      <c r="E3" s="54"/>
      <c r="F3" s="54"/>
      <c r="G3" s="54"/>
      <c r="H3" s="54"/>
    </row>
    <row r="4" spans="1:8" ht="27.75" customHeight="1" thickBot="1">
      <c r="A4" s="55" t="s">
        <v>47</v>
      </c>
      <c r="B4" s="56"/>
      <c r="C4" s="56"/>
      <c r="D4" s="56"/>
      <c r="E4" s="56"/>
      <c r="F4" s="56"/>
      <c r="G4" s="56"/>
      <c r="H4" s="57"/>
    </row>
    <row r="5" spans="1:8" ht="24" customHeight="1" thickBot="1">
      <c r="A5" s="82" t="s">
        <v>37</v>
      </c>
      <c r="B5" s="83"/>
      <c r="C5" s="84"/>
      <c r="D5" s="88"/>
      <c r="E5" s="89"/>
      <c r="F5" s="89"/>
      <c r="G5" s="89"/>
      <c r="H5" s="90"/>
    </row>
    <row r="6" spans="1:8" ht="24" customHeight="1" thickBot="1">
      <c r="A6" s="85" t="s">
        <v>52</v>
      </c>
      <c r="B6" s="86"/>
      <c r="C6" s="87"/>
      <c r="D6" s="91"/>
      <c r="E6" s="92"/>
      <c r="F6" s="92"/>
      <c r="G6" s="92"/>
      <c r="H6" s="93"/>
    </row>
    <row r="7" spans="1:8" ht="24" customHeight="1" thickBot="1">
      <c r="A7" s="94" t="s">
        <v>43</v>
      </c>
      <c r="B7" s="95"/>
      <c r="C7" s="95"/>
      <c r="D7" s="51"/>
      <c r="E7" s="52"/>
      <c r="F7" s="52"/>
      <c r="G7" s="52"/>
      <c r="H7" s="53"/>
    </row>
    <row r="8" spans="1:8" ht="21" customHeight="1" thickBot="1">
      <c r="A8" s="76" t="s">
        <v>31</v>
      </c>
      <c r="B8" s="77"/>
      <c r="C8" s="77"/>
      <c r="D8" s="77"/>
      <c r="E8" s="77"/>
      <c r="F8" s="77"/>
      <c r="G8" s="77"/>
      <c r="H8" s="78"/>
    </row>
    <row r="9" spans="1:8" ht="26.25" customHeight="1" thickBot="1">
      <c r="A9" s="21" t="s">
        <v>28</v>
      </c>
      <c r="B9" s="22"/>
      <c r="C9" s="21" t="s">
        <v>29</v>
      </c>
      <c r="D9" s="23"/>
      <c r="E9" s="21" t="s">
        <v>49</v>
      </c>
      <c r="F9" s="23"/>
      <c r="G9" s="21" t="s">
        <v>30</v>
      </c>
      <c r="H9" s="24"/>
    </row>
    <row r="10" spans="1:8" ht="18" customHeight="1" thickBot="1">
      <c r="A10" s="79" t="s">
        <v>32</v>
      </c>
      <c r="B10" s="80"/>
      <c r="C10" s="80"/>
      <c r="D10" s="80"/>
      <c r="E10" s="80"/>
      <c r="F10" s="80"/>
      <c r="G10" s="80"/>
      <c r="H10" s="81"/>
    </row>
    <row r="11" spans="1:11" ht="24" customHeight="1" thickBot="1">
      <c r="A11" s="25" t="s">
        <v>33</v>
      </c>
      <c r="B11" s="23"/>
      <c r="C11" s="25" t="s">
        <v>34</v>
      </c>
      <c r="D11" s="23"/>
      <c r="E11" s="25" t="s">
        <v>35</v>
      </c>
      <c r="F11" s="23"/>
      <c r="G11" s="25" t="s">
        <v>36</v>
      </c>
      <c r="H11" s="24"/>
      <c r="K11" s="28"/>
    </row>
    <row r="12" spans="1:8" ht="7.5" customHeight="1" thickBot="1">
      <c r="A12" s="58"/>
      <c r="B12" s="59"/>
      <c r="C12" s="59"/>
      <c r="D12" s="59"/>
      <c r="E12" s="59"/>
      <c r="F12" s="59"/>
      <c r="G12" s="59"/>
      <c r="H12" s="60"/>
    </row>
    <row r="13" spans="1:8" ht="24" customHeight="1" thickBot="1">
      <c r="A13" s="25" t="s">
        <v>38</v>
      </c>
      <c r="B13" s="23"/>
      <c r="C13" s="25" t="s">
        <v>39</v>
      </c>
      <c r="D13" s="23"/>
      <c r="E13" s="25" t="s">
        <v>40</v>
      </c>
      <c r="F13" s="23"/>
      <c r="G13" s="25" t="s">
        <v>41</v>
      </c>
      <c r="H13" s="24"/>
    </row>
    <row r="14" spans="1:8" ht="7.5" customHeight="1" thickBot="1">
      <c r="A14" s="96"/>
      <c r="B14" s="97"/>
      <c r="C14" s="97"/>
      <c r="D14" s="97"/>
      <c r="E14" s="97"/>
      <c r="F14" s="97"/>
      <c r="G14" s="97"/>
      <c r="H14" s="98"/>
    </row>
    <row r="15" spans="1:8" ht="24" customHeight="1" thickBot="1">
      <c r="A15" s="99" t="s">
        <v>42</v>
      </c>
      <c r="B15" s="100"/>
      <c r="C15" s="100"/>
      <c r="D15" s="100"/>
      <c r="E15" s="101"/>
      <c r="F15" s="76"/>
      <c r="G15" s="77"/>
      <c r="H15" s="78"/>
    </row>
    <row r="16" spans="1:8" ht="7.5" customHeight="1" thickBot="1">
      <c r="A16" s="96"/>
      <c r="B16" s="97"/>
      <c r="C16" s="97"/>
      <c r="D16" s="97"/>
      <c r="E16" s="97"/>
      <c r="F16" s="97"/>
      <c r="G16" s="97"/>
      <c r="H16" s="98"/>
    </row>
    <row r="17" spans="1:8" ht="18.75" customHeight="1" thickBot="1">
      <c r="A17" s="102" t="s">
        <v>59</v>
      </c>
      <c r="B17" s="103"/>
      <c r="C17" s="104"/>
      <c r="D17" s="30"/>
      <c r="E17" s="105" t="s">
        <v>60</v>
      </c>
      <c r="F17" s="106"/>
      <c r="G17" s="107"/>
      <c r="H17" s="31"/>
    </row>
    <row r="18" spans="1:8" ht="33" customHeight="1" thickBot="1">
      <c r="A18" s="70" t="s">
        <v>53</v>
      </c>
      <c r="B18" s="71"/>
      <c r="C18" s="72"/>
      <c r="D18" s="27"/>
      <c r="E18" s="29" t="s">
        <v>56</v>
      </c>
      <c r="F18" s="73"/>
      <c r="G18" s="74"/>
      <c r="H18" s="75"/>
    </row>
    <row r="19" spans="1:8" ht="33" customHeight="1" thickBot="1">
      <c r="A19" s="49" t="s">
        <v>54</v>
      </c>
      <c r="B19" s="50"/>
      <c r="C19" s="50"/>
      <c r="D19" s="26"/>
      <c r="E19" s="29" t="s">
        <v>57</v>
      </c>
      <c r="F19" s="51"/>
      <c r="G19" s="52"/>
      <c r="H19" s="53"/>
    </row>
    <row r="20" spans="1:8" ht="45.75" customHeight="1" thickBot="1">
      <c r="A20" s="49" t="s">
        <v>44</v>
      </c>
      <c r="B20" s="50"/>
      <c r="C20" s="50"/>
      <c r="D20" s="26"/>
      <c r="E20" s="29" t="s">
        <v>58</v>
      </c>
      <c r="F20" s="51"/>
      <c r="G20" s="52"/>
      <c r="H20" s="53"/>
    </row>
    <row r="21" spans="1:8" ht="49.5" customHeight="1" thickBot="1">
      <c r="A21" s="49" t="s">
        <v>61</v>
      </c>
      <c r="B21" s="50"/>
      <c r="C21" s="50"/>
      <c r="D21" s="26"/>
      <c r="E21" s="29" t="s">
        <v>58</v>
      </c>
      <c r="F21" s="51"/>
      <c r="G21" s="52"/>
      <c r="H21" s="53"/>
    </row>
    <row r="22" spans="1:8" ht="50.25" customHeight="1" thickBot="1">
      <c r="A22" s="49" t="s">
        <v>45</v>
      </c>
      <c r="B22" s="50"/>
      <c r="C22" s="50"/>
      <c r="D22" s="26"/>
      <c r="E22" s="29" t="s">
        <v>56</v>
      </c>
      <c r="F22" s="51"/>
      <c r="G22" s="52"/>
      <c r="H22" s="53"/>
    </row>
    <row r="23" spans="1:8" ht="43.5" customHeight="1" thickBot="1">
      <c r="A23" s="49" t="s">
        <v>55</v>
      </c>
      <c r="B23" s="50"/>
      <c r="C23" s="50"/>
      <c r="D23" s="26"/>
      <c r="E23" s="29" t="s">
        <v>56</v>
      </c>
      <c r="F23" s="51"/>
      <c r="G23" s="52"/>
      <c r="H23" s="53"/>
    </row>
    <row r="24" spans="1:8" ht="85.5" customHeight="1" thickBot="1">
      <c r="A24" s="108" t="s">
        <v>46</v>
      </c>
      <c r="B24" s="109"/>
      <c r="C24" s="109"/>
      <c r="D24" s="110" t="s">
        <v>62</v>
      </c>
      <c r="E24" s="68"/>
      <c r="F24" s="68"/>
      <c r="G24" s="68"/>
      <c r="H24" s="69"/>
    </row>
    <row r="25" spans="1:8" ht="45" customHeight="1" thickBot="1">
      <c r="A25" s="61" t="s">
        <v>50</v>
      </c>
      <c r="B25" s="62"/>
      <c r="C25" s="63"/>
      <c r="D25" s="61" t="s">
        <v>48</v>
      </c>
      <c r="E25" s="63"/>
      <c r="F25" s="61" t="s">
        <v>51</v>
      </c>
      <c r="G25" s="62"/>
      <c r="H25" s="63"/>
    </row>
    <row r="26" spans="1:8" ht="25.5" customHeight="1" thickBot="1">
      <c r="A26" s="67"/>
      <c r="B26" s="68"/>
      <c r="C26" s="69"/>
      <c r="D26" s="67"/>
      <c r="E26" s="69"/>
      <c r="F26" s="67"/>
      <c r="G26" s="68"/>
      <c r="H26" s="69"/>
    </row>
    <row r="27" spans="1:8" ht="16.5" customHeight="1" thickBot="1">
      <c r="A27" s="64" t="s">
        <v>24</v>
      </c>
      <c r="B27" s="65"/>
      <c r="C27" s="66"/>
      <c r="D27" s="64" t="s">
        <v>24</v>
      </c>
      <c r="E27" s="66"/>
      <c r="F27" s="111" t="s">
        <v>24</v>
      </c>
      <c r="G27" s="112"/>
      <c r="H27" s="113"/>
    </row>
    <row r="28" spans="1:8" ht="36" customHeight="1" thickBot="1">
      <c r="A28" s="51"/>
      <c r="B28" s="52"/>
      <c r="C28" s="53"/>
      <c r="D28" s="51"/>
      <c r="E28" s="53"/>
      <c r="F28" s="51"/>
      <c r="G28" s="52"/>
      <c r="H28" s="53"/>
    </row>
  </sheetData>
  <sheetProtection/>
  <mergeCells count="45">
    <mergeCell ref="F19:H19"/>
    <mergeCell ref="D25:E25"/>
    <mergeCell ref="F25:H25"/>
    <mergeCell ref="D26:E26"/>
    <mergeCell ref="D27:E27"/>
    <mergeCell ref="D28:E28"/>
    <mergeCell ref="F28:H28"/>
    <mergeCell ref="F27:H27"/>
    <mergeCell ref="F26:H26"/>
    <mergeCell ref="D7:H7"/>
    <mergeCell ref="A28:C28"/>
    <mergeCell ref="A14:H14"/>
    <mergeCell ref="A16:H16"/>
    <mergeCell ref="A15:E15"/>
    <mergeCell ref="F15:H15"/>
    <mergeCell ref="A17:C17"/>
    <mergeCell ref="E17:G17"/>
    <mergeCell ref="A24:C24"/>
    <mergeCell ref="D24:H24"/>
    <mergeCell ref="A18:C18"/>
    <mergeCell ref="F18:H18"/>
    <mergeCell ref="A19:C19"/>
    <mergeCell ref="A8:H8"/>
    <mergeCell ref="A10:H10"/>
    <mergeCell ref="A5:C5"/>
    <mergeCell ref="A6:C6"/>
    <mergeCell ref="D5:H5"/>
    <mergeCell ref="D6:H6"/>
    <mergeCell ref="A7:C7"/>
    <mergeCell ref="A25:C25"/>
    <mergeCell ref="A27:C27"/>
    <mergeCell ref="A26:C26"/>
    <mergeCell ref="F23:H23"/>
    <mergeCell ref="A22:C22"/>
    <mergeCell ref="A23:C23"/>
    <mergeCell ref="A20:C20"/>
    <mergeCell ref="A21:C21"/>
    <mergeCell ref="F20:H20"/>
    <mergeCell ref="F21:H21"/>
    <mergeCell ref="F22:H22"/>
    <mergeCell ref="A1:H1"/>
    <mergeCell ref="A2:H2"/>
    <mergeCell ref="A3:H3"/>
    <mergeCell ref="A4:H4"/>
    <mergeCell ref="A12:H12"/>
  </mergeCells>
  <printOptions/>
  <pageMargins left="0.5118110236220472" right="0.31496062992125984" top="0.35433070866141736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J3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9" width="14.625" style="0" customWidth="1"/>
    <col min="10" max="10" width="12.25390625" style="0" customWidth="1"/>
  </cols>
  <sheetData>
    <row r="1" spans="1:10" ht="42.75" customHeight="1" thickBot="1">
      <c r="A1" s="114" t="s">
        <v>65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0" ht="57.75" customHeight="1" thickBot="1">
      <c r="A2" s="25" t="s">
        <v>66</v>
      </c>
      <c r="B2" s="25" t="s">
        <v>67</v>
      </c>
      <c r="C2" s="25" t="s">
        <v>68</v>
      </c>
      <c r="D2" s="25" t="s">
        <v>69</v>
      </c>
      <c r="E2" s="25" t="s">
        <v>70</v>
      </c>
      <c r="F2" s="25" t="s">
        <v>71</v>
      </c>
      <c r="G2" s="25" t="s">
        <v>72</v>
      </c>
      <c r="H2" s="23" t="s">
        <v>73</v>
      </c>
      <c r="I2" s="25" t="s">
        <v>74</v>
      </c>
      <c r="J2" s="25" t="s">
        <v>63</v>
      </c>
    </row>
    <row r="3" spans="1:10" ht="62.25" customHeight="1" thickBot="1">
      <c r="A3" s="42">
        <v>61</v>
      </c>
      <c r="B3" s="42">
        <v>17</v>
      </c>
      <c r="C3" s="42">
        <v>15</v>
      </c>
      <c r="D3" s="42">
        <v>14</v>
      </c>
      <c r="E3" s="42">
        <v>57</v>
      </c>
      <c r="F3" s="42">
        <v>1</v>
      </c>
      <c r="G3" s="42">
        <v>261</v>
      </c>
      <c r="H3" s="41">
        <v>1</v>
      </c>
      <c r="I3" s="42">
        <v>10</v>
      </c>
      <c r="J3" s="42">
        <f>SUM(A3:I3)</f>
        <v>437</v>
      </c>
    </row>
  </sheetData>
  <sheetProtection/>
  <mergeCells count="1">
    <mergeCell ref="A1:J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Mmem45</dc:creator>
  <cp:keywords/>
  <dc:description/>
  <cp:lastModifiedBy>E-ÖZVURAK-OGR-45</cp:lastModifiedBy>
  <cp:lastPrinted>2015-11-26T15:48:32Z</cp:lastPrinted>
  <dcterms:created xsi:type="dcterms:W3CDTF">2015-10-15T08:51:40Z</dcterms:created>
  <dcterms:modified xsi:type="dcterms:W3CDTF">2015-12-09T07:45:13Z</dcterms:modified>
  <cp:category/>
  <cp:version/>
  <cp:contentType/>
  <cp:contentStatus/>
</cp:coreProperties>
</file>